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28" i="1"/>
  <c r="H18" i="1" l="1"/>
  <c r="H24" i="1" l="1"/>
  <c r="H36" i="1" l="1"/>
  <c r="H32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<sst xmlns="http://schemas.openxmlformats.org/spreadsheetml/2006/main" count="57" uniqueCount="32">
  <si>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</si>
  <si>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</si>
  <si>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</si>
  <si>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</si>
  <si>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</si>
  <si>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</si>
  <si>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</si>
  <si>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</si>
  <si>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</si>
  <si>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</si>
  <si>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</si>
  <si>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</si>
  <si>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</si>
  <si>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</si>
  <si>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</si>
  <si>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</si>
  <si>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</si>
  <si>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</si>
  <si>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</si>
  <si>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</si>
  <si>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</si>
  <si>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</si>
  <si>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</si>
  <si>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</si>
  <si>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</si>
  <si>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</si>
  <si>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</si>
  <si>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</si>
  <si>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</si>
  <si>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01.04.2024</t>
  </si>
  <si>
    <t>Primljena i neutrošena participacija od 01.04.2024</t>
  </si>
  <si>
    <t xml:space="preserve">Dana 01.04.2024.godine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</si>
</sst>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45383</v>
      </c>
      <c r="H12" s="12">
        <v>533851.1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45383</v>
      </c>
      <c r="H13" s="1">
        <f>H14+H29-H37-H50</f>
        <v>404553.31999999238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45383</v>
      </c>
      <c r="H14" s="2">
        <f>SUM(H15:H28)</f>
        <v>35254990.829999998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34917287.310000002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1735350-1572288.38+3843.48-21976.86-35411.02+1735350+6600-1630830.68-13157.06+6800+13200+6600</f>
        <v>234079.48000000027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4465000-3955295.32+1317416.67-1161097.42-209645.38+170909.27-144480+1317416.67-334055.2-1434151.96+1317416.67-1132484.74-41195.4+1317416.67+38590-1386086.06-145674.47</f>
        <v>0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</f>
        <v>103624.04000000014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45383</v>
      </c>
      <c r="H29" s="2">
        <f>H30+H31+H32+H33+H35+H36+H34</f>
        <v>3729435.91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3662586.11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</f>
        <v>54292.409999999974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f>600000-532311.62+74250-90000+36083.33+36083.33+74250-115172.1+74250-40784.6+14800-15844.67-14800+74250-175053.67</f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3518+5588+5588+24835+8300+3850-39121.61</f>
        <v>12557.39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45383</v>
      </c>
      <c r="H37" s="3">
        <f>SUM(H38:H49)</f>
        <v>34917287.310000002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34917287.310000002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0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45383</v>
      </c>
      <c r="H50" s="3">
        <f>SUM(H51:H56)</f>
        <v>3662586.11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3662586.11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45383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</f>
        <v>2026526.5800000005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f>1777579.25+111888.75</f>
        <v>1889468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541611.89999999292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2024-04-02T12:36:24Z</dcterms:modified>
  <cp:category/>
  <cp:contentStatus/>
</cp:coreProperties>
</file>